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metadata.xml" ContentType="application/vnd.openxmlformats-officedocument.spreadsheetml.sheetMetadata+xml"/>
  <Override PartName="/xl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6" lowestEdited="6" rupBuild="14420"/>
  <mc:AlternateContent xmlns:mc="http://schemas.openxmlformats.org/markup-compatibility/2006">
    <mc:Choice Requires="x15">
      <x15ac:absPath xmlns:x15ac="http://schemas.microsoft.com/office/spreadsheetml/2010/11/ac" url="C:\Users\ASUS\Documents\دفاتر ملاحظات OneNote\"/>
    </mc:Choice>
  </mc:AlternateContent>
  <bookViews>
    <workbookView xWindow="0" yWindow="0" windowWidth="22260" windowHeight="12645" activeTab="1"/>
  </bookViews>
  <sheets>
    <sheet name="Sheet2" sheetId="6" r:id="rId1"/>
    <sheet name="Sales" sheetId="1" r:id="rId2"/>
    <sheet name="Sheet3" sheetId="7" r:id="rId3"/>
    <sheet name="Sheet4" sheetId="8" r:id="rId4"/>
  </sheets>
  <definedNames>
    <definedName name="_xlnm.Print_Area" localSheetId="1">Sales!$A$8</definedName>
  </definedNames>
  <calcPr/>
</workbook>
</file>

<file path=xl/calcChain.xml><?xml version="1.0" encoding="utf-8"?>
<calcChain xmlns="http://schemas.openxmlformats.org/spreadsheetml/2006/main">
  <c i="1" l="1" r="L6"/>
  <c r="L5"/>
  <c r="L4"/>
  <c r="L3"/>
  <c r="L2"/>
  <c r="J6"/>
  <c r="J5"/>
  <c r="J4"/>
  <c r="J3"/>
  <c r="J2"/>
  <c r="F6"/>
  <c r="F5"/>
  <c r="F4"/>
  <c r="F3"/>
  <c r="F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<sst xmlns="http://schemas.openxmlformats.org/spreadsheetml/2006/main">
  <si>
    <t>كود المنتج</t>
  </si>
  <si>
    <t>اسم المنتج</t>
  </si>
  <si>
    <t>الفئة</t>
  </si>
  <si>
    <t>المخزون الاولي</t>
  </si>
  <si>
    <t>المبيعات</t>
  </si>
  <si>
    <t>المخزون المتبقي</t>
  </si>
  <si>
    <t>حالة المنتج</t>
  </si>
  <si>
    <t xml:space="preserve">سعر الشراء ل س </t>
  </si>
  <si>
    <t>سعر البيع ل س</t>
  </si>
  <si>
    <t>اجمالي مبيعات</t>
  </si>
  <si>
    <t>حالة منتج</t>
  </si>
  <si>
    <t>صافي ارباح</t>
  </si>
  <si>
    <t>ALO 001</t>
  </si>
  <si>
    <t>واقي شمسي</t>
  </si>
  <si>
    <t>العناية بالبشرة</t>
  </si>
  <si>
    <t>متوفر</t>
  </si>
  <si>
    <t>ALO 002</t>
  </si>
  <si>
    <t>سيروم بشرة</t>
  </si>
  <si>
    <t>ALO 003</t>
  </si>
  <si>
    <t>كريم وجه</t>
  </si>
  <si>
    <t>عناية بالوجه</t>
  </si>
  <si>
    <t>ALO 004</t>
  </si>
  <si>
    <t>غسول وجه</t>
  </si>
  <si>
    <t>ALO 005</t>
  </si>
  <si>
    <t>عطور</t>
  </si>
  <si>
    <t>عطور خليجية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</si>
</sst>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scheme val="minor"/>
    </font>
    <font>
      <sz val="11"/>
      <name val="Arial"/>
      <scheme val="minor"/>
    </font>
  </fonts>
  <fills count="4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solid">
        <fgColor rgb="FFFFFFFF"/>
        <bgColor rgb="FF000000"/>
      </patternFill>
    </fill>
  </fills>
  <borders count="2">
    <border/>
    <border>
      <left>
        <color rgb="FF000000"/>
      </left>
      <right>
        <color rgb="FF000000"/>
      </right>
      <top>
        <color rgb="FF000000"/>
      </top>
      <bottom>
        <color rgb="FF000000"/>
      </bottom>
      <diagonal>
        <color rgb="FF000000"/>
      </diagonal>
    </border>
  </borders>
  <cellStyleXfs count="1">
    <xf numFmtId="0" fontId="0" fillId="2" borderId="1"/>
  </cellStyleXfs>
  <cellXfs count="4">
    <xf numFmtId="0" fontId="0" fillId="2" borderId="1" xfId="0"/>
    <xf numFmtId="49" fontId="1" fillId="2" borderId="1" xfId="0" applyNumberFormat="1" applyFont="1"/>
    <xf numFmtId="0" fontId="0" fillId="3" borderId="1" xfId="0" applyFill="1"/>
    <xf numFmtId="49" fontId="2" fillId="2" borderId="1" xfId="0" applyNumberFormat="1" applyFont="1"/>
  </cellXfs>
  <cellStyles count="1">
    <cellStyle name="Normal" xfId="0" builtinId="0"/>
  </cellStyles>
  <dxfs count="4">
    <dxf>
      <font>
        <color rgb="FFFFFF00"/>
      </font>
      <alignment textRotation="0"/>
    </dxf>
    <dxf>
      <font>
        <color rgb="FF9C0006"/>
      </font>
      <fill>
        <patternFill patternType="solid">
          <bgColor rgb="FFFFC7CE"/>
        </patternFill>
      </fill>
      <alignment textRotation="0"/>
    </dxf>
    <dxf>
      <font>
        <color rgb="FF006100"/>
      </font>
      <fill>
        <patternFill patternType="solid">
          <bgColor rgb="FFC6EFCE"/>
        </patternFill>
      </fill>
      <alignment textRotation="0"/>
    </dxf>
    <dxf>
      <alignment textRotation="0"/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sheetMetadata" Target="metadata.xml" /><Relationship Id="rId6" Type="http://schemas.openxmlformats.org/officeDocument/2006/relationships/styles" Target="styles.xml" /><Relationship Id="rId7" Type="http://schemas.openxmlformats.org/officeDocument/2006/relationships/theme" Target="theme/theme1.xml" /><Relationship Id="rId8" Type="http://schemas.openxmlformats.org/officeDocument/2006/relationships/calcChain" Target="calcChain.xml" /><Relationship Id="rId9" Type="http://schemas.openxmlformats.org/officeDocument/2006/relationships/sharedStrings" Target="sharedStrings.xml" /></Relationships>
</file>

<file path=xl/charts/chart1.xml><?xml version="1.0" encoding="utf-8"?>
<c:chartSpace xmlns:c="http://schemas.openxmlformats.org/drawingml/2006/chart" xmlns:r="http://schemas.openxmlformats.org/officeDocument/2006/relationships" xmlns:a="http://schemas.openxmlformats.org/drawingml/2006/main">
  <c:date1904 val="0"/>
  <c:lang val="ar-S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Sales!$L$1</c:f>
              <c:strCache>
                <c:ptCount val="1"/>
                <c:pt idx="0">
                  <c:v>صافي ارباح</c:v>
                </c:pt>
              </c:strCache>
            </c:strRef>
          </c:tx>
          <c:invertIfNegative val="0"/>
          <c:dLbls>
            <c:dLbl>
              <c:idx val="6"/>
              <c:layout/>
              <c:dLblPos val="ctr"/>
              <c:showLegendKey val="0"/>
              <c:showVal val="1"/>
              <c:showCatName val="0"/>
              <c:showSerName val="1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val>
            <c:numRef>
              <c:f>Sales!$L$2:$L$8</c:f>
              <c:numCache>
                <c:ptCount val="5"/>
                <c:pt idx="0">
                  <c:v>50000</c:v>
                </c:pt>
                <c:pt idx="1">
                  <c:v>35000</c:v>
                </c:pt>
                <c:pt idx="2">
                  <c:v>50000</c:v>
                </c:pt>
                <c:pt idx="3">
                  <c:v>45000</c:v>
                </c:pt>
                <c:pt idx="4">
                  <c:v>250000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"/>
        <c:axId val="2"/>
      </c:barChart>
      <c:catAx>
        <c:axId val="1"/>
        <c:scaling>
          <c:orientation val="minMax"/>
        </c:scaling>
        <c:delete val="0"/>
        <c:axPos val="l"/>
        <c:title>
          <c:layout/>
          <c:overlay val="0"/>
          <c:txPr>
            <a:bodyPr rot="-5400000" vert="horz"/>
            <a:lstStyle/>
            <a:p>
              <a:pPr>
                <a:defRPr/>
              </a:pPr>
            </a:p>
          </c:txPr>
        </c:title>
        <c:majorTickMark val="none"/>
        <c:minorTickMark val="none"/>
        <c:tickLblPos val="nextTo"/>
        <c:crossAx val="2"/>
        <c:crosses val="autoZero"/>
        <c:auto val="1"/>
        <c:lblAlgn val="ctr"/>
        <c:lblOffset val="100"/>
        <c:noMultiLvlLbl val="0"/>
      </c:catAx>
      <c:valAx>
        <c:axId val="2"/>
        <c:scaling>
          <c:orientation val="minMax"/>
        </c:scaling>
        <c:delete val="0"/>
        <c:axPos val="b"/>
        <c:majorGridlines/>
        <c:title>
          <c:layout/>
          <c:overlay val="0"/>
        </c:title>
        <c:majorTickMark val="none"/>
        <c:minorTickMark val="none"/>
        <c:tickLblPos val="nextTo"/>
        <c:crossAx val="1"/>
        <c:crosses val="autoZero"/>
        <c:crossBetween val="between"/>
      </c:valAx>
    </c:plotArea>
    <c:legend>
      <c:legendPos val="l"/>
      <c:layout/>
      <c:overlay val="0"/>
    </c:legend>
    <c:plotVisOnly val="1"/>
    <c:dispBlanksAs val="gap"/>
    <c:showDLblsOverMax val="0"/>
  </c:chart>
</c:chartSpace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chart" Target="../charts/chart1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1181100</xdr:colOff>
      <xdr:row>9</xdr:row>
      <xdr:rowOff>171450</xdr:rowOff>
    </xdr:from>
    <xdr:to>
      <xdr:col>7</xdr:col>
      <xdr:colOff>819150</xdr:colOff>
      <xdr:row>25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>
      <selection activeCell="F16" sqref="F16"/>
    </sheetView>
  </sheetViews>
  <sheetFormatPr defaultRowHeight="14.25"/>
  <sheetData/>
</worksheet>
</file>

<file path=xl/worksheets/sheet2.xml><?xml version="1.0" encoding="utf-8"?>
<worksheet xmlns:r="http://schemas.openxmlformats.org/officeDocument/2006/relationships" xmlns="http://schemas.openxmlformats.org/spreadsheetml/2006/main">
  <sheetPr>
    <tabColor rgb="FFC0504D"/>
    <pageSetUpPr fitToPage="1"/>
  </sheetPr>
  <sheetViews>
    <sheetView tabSelected="1" zoomScaleNormal="100" zoomScaleSheetLayoutView="100" zoomScalePageLayoutView="100" workbookViewId="0">
      <selection activeCell="B11" sqref="B11"/>
    </sheetView>
  </sheetViews>
  <sheetFormatPr defaultRowHeight="14.25"/>
  <cols>
    <col min="1" max="1" width="18.71094" customWidth="1"/>
    <col min="2" max="2" width="19.42578" bestFit="1" customWidth="1"/>
    <col min="3" max="3" width="12" customWidth="1"/>
    <col min="4" max="4" width="13.42578" bestFit="1" customWidth="1"/>
    <col min="5" max="5" width="9.425781" customWidth="1"/>
    <col min="6" max="6" width="10.57031" customWidth="1"/>
    <col min="8" max="8" width="13.14063" customWidth="1"/>
    <col min="9" max="9" width="14.14063" customWidth="1"/>
    <col min="10" max="10" width="11.42578" style="1" customWidth="1"/>
    <col min="11" max="11" width="9.140625"/>
    <col min="12" max="12" width="9.140625" style="2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3" t="s">
        <v>9</v>
      </c>
      <c r="K1" t="s">
        <v>10</v>
      </c>
      <c r="L1" s="2" t="s">
        <v>11</v>
      </c>
    </row>
    <row r="2">
      <c r="A2" t="s">
        <v>12</v>
      </c>
      <c r="B2" t="s">
        <v>13</v>
      </c>
      <c r="C2" t="s">
        <v>14</v>
      </c>
      <c r="D2">
        <v>40</v>
      </c>
      <c r="E2">
        <v>5</v>
      </c>
      <c r="F2">
        <f>D2-E2</f>
        <v>35</v>
      </c>
      <c r="G2" t="s">
        <v>15</v>
      </c>
      <c r="H2">
        <v>60000</v>
      </c>
      <c r="I2">
        <v>70000</v>
      </c>
      <c r="J2" s="3">
        <f>E2*I2</f>
        <v>350000</v>
      </c>
      <c r="K2" t="s">
        <v>15</v>
      </c>
      <c r="L2">
        <f t="shared" ref="L2:L6" si="0">(I2-H2)*E2</f>
        <v>50000</v>
      </c>
    </row>
    <row r="3">
      <c r="A3" t="s">
        <v>16</v>
      </c>
      <c r="B3" t="s">
        <v>17</v>
      </c>
      <c r="C3" t="s">
        <v>14</v>
      </c>
      <c r="D3">
        <v>45</v>
      </c>
      <c r="E3">
        <v>7</v>
      </c>
      <c r="F3">
        <f>D3-E3</f>
        <v>38</v>
      </c>
      <c r="G3" t="s">
        <v>15</v>
      </c>
      <c r="H3">
        <v>65000</v>
      </c>
      <c r="I3">
        <v>70000</v>
      </c>
      <c r="J3" s="3">
        <f>E3*I3</f>
        <v>490000</v>
      </c>
      <c r="K3" t="s">
        <v>15</v>
      </c>
      <c r="L3">
        <f t="shared" si="0"/>
        <v>35000</v>
      </c>
    </row>
    <row r="4">
      <c r="A4" t="s">
        <v>18</v>
      </c>
      <c r="B4" t="s">
        <v>19</v>
      </c>
      <c r="C4" t="s">
        <v>20</v>
      </c>
      <c r="D4">
        <v>60</v>
      </c>
      <c r="E4">
        <v>5</v>
      </c>
      <c r="F4">
        <f>D4-E4</f>
        <v>55</v>
      </c>
      <c r="G4" t="s">
        <v>15</v>
      </c>
      <c r="H4">
        <v>40000</v>
      </c>
      <c r="I4">
        <v>50000</v>
      </c>
      <c r="J4" s="3">
        <f>E4*I4</f>
        <v>250000</v>
      </c>
      <c r="K4" t="s">
        <v>15</v>
      </c>
      <c r="L4">
        <f t="shared" si="0"/>
        <v>50000</v>
      </c>
    </row>
    <row r="5">
      <c r="A5" t="s">
        <v>21</v>
      </c>
      <c r="B5" t="s">
        <v>22</v>
      </c>
      <c r="C5" t="s">
        <v>20</v>
      </c>
      <c r="D5">
        <v>65</v>
      </c>
      <c r="E5">
        <v>9</v>
      </c>
      <c r="F5">
        <f>D5-E5</f>
        <v>56</v>
      </c>
      <c r="G5" t="s">
        <v>15</v>
      </c>
      <c r="H5">
        <v>60000</v>
      </c>
      <c r="I5">
        <v>65000</v>
      </c>
      <c r="J5" s="3">
        <f>E5*I5</f>
        <v>585000</v>
      </c>
      <c r="K5" t="s">
        <v>15</v>
      </c>
      <c r="L5">
        <f t="shared" si="0"/>
        <v>45000</v>
      </c>
    </row>
    <row r="6">
      <c r="A6" t="s">
        <v>23</v>
      </c>
      <c r="B6" t="s">
        <v>24</v>
      </c>
      <c r="C6" t="s">
        <v>25</v>
      </c>
      <c r="D6">
        <v>100</v>
      </c>
      <c r="E6">
        <v>10</v>
      </c>
      <c r="F6">
        <f>D6-E6</f>
        <v>90</v>
      </c>
      <c r="G6" t="s">
        <v>15</v>
      </c>
      <c r="H6">
        <v>125000</v>
      </c>
      <c r="I6">
        <v>150000</v>
      </c>
      <c r="J6" s="3">
        <f>E6*I6</f>
        <v>1500000</v>
      </c>
      <c r="K6" t="s">
        <v>15</v>
      </c>
      <c r="L6">
        <f t="shared" si="0"/>
        <v>250000</v>
      </c>
    </row>
    <row r="8">
      <c r="L8" s="2"/>
    </row>
  </sheetData>
  <conditionalFormatting sqref="L1 L7:L1048576">
    <cfRule priority="1" dxfId="0" type="cellIs" operator="lessThan">
      <formula>TODAY()+90</formula>
    </cfRule>
  </conditionalFormatting>
  <conditionalFormatting sqref="J1:J1048576">
    <cfRule priority="2" dxfId="1" type="cellIs" operator="lessThan">
      <formula>0</formula>
    </cfRule>
    <cfRule priority="3" dxfId="2" type="cellIs" operator="greaterThan">
      <formula>0</formula>
    </cfRule>
    <cfRule priority="4" dxfId="3" type="cellIs" operator="lessThan">
      <formula>0</formula>
    </cfRule>
  </conditionalFormatting>
  <printOptions horizontalCentered="1" verticalCentered="1" headings="1"/>
  <pageMargins left="4.2" right="0" top="0.75" bottom="0.75" header="0.3006944" footer="0.3006944"/>
  <pageSetup orientation="portrait" pageOrder="overThenDown"/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sheetViews>
    <sheetView workbookViewId="0"/>
  </sheetViews>
  <sheetFormatPr defaultRowHeight="14.25"/>
  <sheetData/>
</worksheet>
</file>

<file path=xl/worksheets/sheet4.xml><?xml version="1.0" encoding="utf-8"?>
<worksheet xmlns:r="http://schemas.openxmlformats.org/officeDocument/2006/relationships" xmlns="http://schemas.openxmlformats.org/spreadsheetml/2006/main">
  <sheetViews>
    <sheetView workbookViewId="0"/>
  </sheetViews>
  <sheetFormatPr defaultRowHeight="14.25"/>
  <sheetData/>
</worksheet>
</file>

<file path=docProps/app.xml><?xml version="1.0" encoding="utf-8"?>
<Properties xmlns="http://schemas.openxmlformats.org/officeDocument/2006/extended-properties">
  <Application>DevExpress Office File API/25.2.6.0</Application>
  <AppVersion>25.2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ASUS</dc:creator>
  <cp:lastModifiedBy>DESKTOP-FIEMRB5\ASUS</cp:lastModifiedBy>
  <cp:lastPrinted>2026-05-15T19:32:38Z</cp:lastPrinted>
  <dcterms:created xsi:type="dcterms:W3CDTF">2015-06-05T18:17:20Z</dcterms:created>
  <dcterms:modified xsi:type="dcterms:W3CDTF">2026-05-15T20:00:38Z</dcterms:modified>
</cp:coreProperties>
</file>